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7650" activeTab="3"/>
  </bookViews>
  <sheets>
    <sheet name="基本情况表（季度）" sheetId="1" r:id="rId1"/>
    <sheet name="资产负债表（季度）" sheetId="2" r:id="rId2"/>
    <sheet name="利润表（季度）" sheetId="3" r:id="rId3"/>
    <sheet name="业务收入明细表（季度）" sheetId="4" r:id="rId4"/>
  </sheets>
  <definedNames/>
  <calcPr fullCalcOnLoad="1"/>
</workbook>
</file>

<file path=xl/sharedStrings.xml><?xml version="1.0" encoding="utf-8"?>
<sst xmlns="http://schemas.openxmlformats.org/spreadsheetml/2006/main" count="186" uniqueCount="169">
  <si>
    <t>单位：元</t>
  </si>
  <si>
    <t>行次</t>
  </si>
  <si>
    <t>本年累计数</t>
  </si>
  <si>
    <t>事务所基本情况表</t>
  </si>
  <si>
    <t>单位：元、人</t>
  </si>
  <si>
    <t>负责人姓名</t>
  </si>
  <si>
    <t>注册资金（合伙人权益）</t>
  </si>
  <si>
    <t>通讯地址</t>
  </si>
  <si>
    <t>邮政编码</t>
  </si>
  <si>
    <t>电话号码</t>
  </si>
  <si>
    <t>传真号码</t>
  </si>
  <si>
    <t>电子邮件</t>
  </si>
  <si>
    <t>项  目</t>
  </si>
  <si>
    <t>年初数</t>
  </si>
  <si>
    <t>一、事务所总人数</t>
  </si>
  <si>
    <t>二、合伙人或出资人人数</t>
  </si>
  <si>
    <t>三、注册会计师人数</t>
  </si>
  <si>
    <t xml:space="preserve">      其中：具有证券从业资格人数</t>
  </si>
  <si>
    <t>四、注册评估师人数</t>
  </si>
  <si>
    <t>五、注册税务师人数</t>
  </si>
  <si>
    <t>六、其他专业人员</t>
  </si>
  <si>
    <t>七、业务助理人员</t>
  </si>
  <si>
    <t>八、行政管理人员</t>
  </si>
  <si>
    <t xml:space="preserve">     其中：专职财会人员</t>
  </si>
  <si>
    <t xml:space="preserve"> 主管会计:</t>
  </si>
  <si>
    <t xml:space="preserve"> 制  表:</t>
  </si>
  <si>
    <t xml:space="preserve">项        目  </t>
  </si>
  <si>
    <t>一、主营业务收入</t>
  </si>
  <si>
    <t xml:space="preserve">    减：主营业务成本</t>
  </si>
  <si>
    <t xml:space="preserve">        主营业务税金及附加</t>
  </si>
  <si>
    <t>二、主营业务利润（亏损以“－”号填列）</t>
  </si>
  <si>
    <t xml:space="preserve">    减：营业费用</t>
  </si>
  <si>
    <t xml:space="preserve">        管理费用</t>
  </si>
  <si>
    <t xml:space="preserve">        财务费用</t>
  </si>
  <si>
    <t>三、营业利润（亏损以“-”号填列）</t>
  </si>
  <si>
    <t xml:space="preserve">    加：投资收益（损失以“-”号填列）</t>
  </si>
  <si>
    <t xml:space="preserve">        补贴收入</t>
  </si>
  <si>
    <t xml:space="preserve">        营业外收入</t>
  </si>
  <si>
    <t xml:space="preserve">    减：营业外支出</t>
  </si>
  <si>
    <t>四、利润总额（亏损总额以“-”号填列）</t>
  </si>
  <si>
    <t xml:space="preserve">    减：所得税</t>
  </si>
  <si>
    <t>五、净利润（亏损以“-”号填列）</t>
  </si>
  <si>
    <t>项     目</t>
  </si>
  <si>
    <t xml:space="preserve">      所长(主任):</t>
  </si>
  <si>
    <t>会 计：</t>
  </si>
  <si>
    <t>主营业务收入明细表</t>
  </si>
  <si>
    <t>一、审计收入</t>
  </si>
  <si>
    <t>　　其中：会计年度审计收入</t>
  </si>
  <si>
    <t xml:space="preserve">         基建工程预决算收入</t>
  </si>
  <si>
    <t>二、验资收入</t>
  </si>
  <si>
    <t>三、兼营资产评估收入</t>
  </si>
  <si>
    <t>四、咨询服务收入</t>
  </si>
  <si>
    <t>五、培训收入</t>
  </si>
  <si>
    <t>六、税务代理收入</t>
  </si>
  <si>
    <t>七、其他主营业务收入</t>
  </si>
  <si>
    <t>业务收入合计</t>
  </si>
  <si>
    <t>附注：</t>
  </si>
  <si>
    <t>(1)审计户数</t>
  </si>
  <si>
    <t>(2)验资户数</t>
  </si>
  <si>
    <t>(3)资产评估户数</t>
  </si>
  <si>
    <t>(4)咨询服务户数</t>
  </si>
  <si>
    <t>(5)税务代理户数</t>
  </si>
  <si>
    <t>(6)其他服务户数</t>
  </si>
  <si>
    <t>资 产 负 债 表</t>
  </si>
  <si>
    <t>资     产</t>
  </si>
  <si>
    <t>期末数</t>
  </si>
  <si>
    <t>负债及所有者权益</t>
  </si>
  <si>
    <t>流动资产：</t>
  </si>
  <si>
    <t>流动负债：</t>
  </si>
  <si>
    <t xml:space="preserve"> </t>
  </si>
  <si>
    <t xml:space="preserve">   货币资金</t>
  </si>
  <si>
    <t xml:space="preserve">   短期借款</t>
  </si>
  <si>
    <t xml:space="preserve">   短期投资</t>
  </si>
  <si>
    <t xml:space="preserve">   应付票据</t>
  </si>
  <si>
    <t xml:space="preserve">   应收票据</t>
  </si>
  <si>
    <t xml:space="preserve">   应付帐款</t>
  </si>
  <si>
    <t xml:space="preserve">   应收股利</t>
  </si>
  <si>
    <t xml:space="preserve">   预收帐款</t>
  </si>
  <si>
    <t xml:space="preserve">   应收利息 </t>
  </si>
  <si>
    <t xml:space="preserve">   应付工资</t>
  </si>
  <si>
    <t xml:space="preserve">   应收帐款</t>
  </si>
  <si>
    <t xml:space="preserve">   应付福利费</t>
  </si>
  <si>
    <t xml:space="preserve">   其他应收款</t>
  </si>
  <si>
    <t xml:space="preserve">   应付股利</t>
  </si>
  <si>
    <t xml:space="preserve">   预付帐款</t>
  </si>
  <si>
    <t xml:space="preserve">   应交税金</t>
  </si>
  <si>
    <t xml:space="preserve">   应收补贴款</t>
  </si>
  <si>
    <t xml:space="preserve">   其他应交款</t>
  </si>
  <si>
    <t xml:space="preserve">   存货</t>
  </si>
  <si>
    <t xml:space="preserve">   其他应付款</t>
  </si>
  <si>
    <t xml:space="preserve">   待摊费用</t>
  </si>
  <si>
    <t xml:space="preserve">   预提费用</t>
  </si>
  <si>
    <t xml:space="preserve">   一年内到期的长期债券投资</t>
  </si>
  <si>
    <t xml:space="preserve">   预计负债</t>
  </si>
  <si>
    <t xml:space="preserve">   其他流动资产</t>
  </si>
  <si>
    <t xml:space="preserve">   流动资产合计</t>
  </si>
  <si>
    <t xml:space="preserve">   其他流动负债</t>
  </si>
  <si>
    <t>长期投资：</t>
  </si>
  <si>
    <t xml:space="preserve">   长期股权投资</t>
  </si>
  <si>
    <t xml:space="preserve">   流动负债合计</t>
  </si>
  <si>
    <t xml:space="preserve">   长期债权投资</t>
  </si>
  <si>
    <t>长期负债：</t>
  </si>
  <si>
    <t xml:space="preserve">   长期投资合计</t>
  </si>
  <si>
    <t xml:space="preserve">   长期借款</t>
  </si>
  <si>
    <t>固定资产：</t>
  </si>
  <si>
    <t xml:space="preserve">   应付债券</t>
  </si>
  <si>
    <t xml:space="preserve">   固定资产原价</t>
  </si>
  <si>
    <t xml:space="preserve">   长期应付款</t>
  </si>
  <si>
    <t xml:space="preserve">     减：累计折旧</t>
  </si>
  <si>
    <t xml:space="preserve">   专项应付款</t>
  </si>
  <si>
    <t xml:space="preserve">   固定资产净值</t>
  </si>
  <si>
    <t xml:space="preserve">   职业风险基金</t>
  </si>
  <si>
    <t xml:space="preserve">     减：固定资产减值准备</t>
  </si>
  <si>
    <t xml:space="preserve">   其他长期负债</t>
  </si>
  <si>
    <t xml:space="preserve">   固定资产净额</t>
  </si>
  <si>
    <t xml:space="preserve">   长期负债合计</t>
  </si>
  <si>
    <t xml:space="preserve">   工程物资</t>
  </si>
  <si>
    <t>递延税项：</t>
  </si>
  <si>
    <t xml:space="preserve">   在建工程</t>
  </si>
  <si>
    <t xml:space="preserve">   递延税款贷项</t>
  </si>
  <si>
    <t xml:space="preserve">   固定资产清理</t>
  </si>
  <si>
    <t xml:space="preserve">   负债合计</t>
  </si>
  <si>
    <t xml:space="preserve">   固定资产合计</t>
  </si>
  <si>
    <t>无形资产及其他资产：</t>
  </si>
  <si>
    <t>所有者权益：</t>
  </si>
  <si>
    <t xml:space="preserve">   无形资产</t>
  </si>
  <si>
    <t xml:space="preserve">   实收资本</t>
  </si>
  <si>
    <t xml:space="preserve">   长期待摊费用</t>
  </si>
  <si>
    <t xml:space="preserve">     减：已归还投资</t>
  </si>
  <si>
    <t xml:space="preserve">   其他长期资产</t>
  </si>
  <si>
    <t xml:space="preserve">   实收资本净额</t>
  </si>
  <si>
    <t xml:space="preserve">   无形资产及其他资产合计</t>
  </si>
  <si>
    <t xml:space="preserve">   资本公积</t>
  </si>
  <si>
    <t xml:space="preserve">   盈余公积</t>
  </si>
  <si>
    <t xml:space="preserve">    其中：共同基金</t>
  </si>
  <si>
    <t xml:space="preserve">   递延税款借项</t>
  </si>
  <si>
    <t xml:space="preserve">   未分配利润</t>
  </si>
  <si>
    <t xml:space="preserve">   所有者权益合计</t>
  </si>
  <si>
    <t>资产总计</t>
  </si>
  <si>
    <t>负债和所有者权益总计</t>
  </si>
  <si>
    <t xml:space="preserve">                      所长(主任):</t>
  </si>
  <si>
    <t>单位编码：</t>
  </si>
  <si>
    <t xml:space="preserve">   会 计:</t>
  </si>
  <si>
    <t>制 表:</t>
  </si>
  <si>
    <t xml:space="preserve"> 一年内到期的长期负债</t>
  </si>
  <si>
    <t>所长(主任)：</t>
  </si>
  <si>
    <t>主管会计:</t>
  </si>
  <si>
    <t xml:space="preserve">    加：其他业务利润（亏损以“－”号填列）</t>
  </si>
  <si>
    <t>所长(主任):</t>
  </si>
  <si>
    <t>性质</t>
  </si>
  <si>
    <t>单位编码：</t>
  </si>
  <si>
    <t>单位名称：</t>
  </si>
  <si>
    <t>年</t>
  </si>
  <si>
    <t xml:space="preserve">      年</t>
  </si>
  <si>
    <t xml:space="preserve">     季度</t>
  </si>
  <si>
    <t>单位名称：</t>
  </si>
  <si>
    <t xml:space="preserve"> 年</t>
  </si>
  <si>
    <t>季度</t>
  </si>
  <si>
    <t>季度</t>
  </si>
  <si>
    <t>本季数</t>
  </si>
  <si>
    <t>季末数</t>
  </si>
  <si>
    <t>年初数</t>
  </si>
  <si>
    <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月</t>
    </r>
  </si>
  <si>
    <r>
      <t xml:space="preserve">   </t>
    </r>
    <r>
      <rPr>
        <sz val="12"/>
        <rFont val="宋体"/>
        <family val="0"/>
      </rPr>
      <t>日</t>
    </r>
  </si>
  <si>
    <t>利  润  表</t>
  </si>
  <si>
    <t>沪会季01表</t>
  </si>
  <si>
    <t>沪会季02表</t>
  </si>
  <si>
    <t>沪会季03表</t>
  </si>
  <si>
    <t>沪会季04表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</si>
</sst>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  <numFmt numFmtId="178" formatCode="#,##0_ "/>
    <numFmt numFmtId="179" formatCode="0.00_ "/>
    <numFmt numFmtId="180" formatCode="0.00_);[Red]\(0.00\)"/>
  </numFmts>
  <fonts count="11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>
      <alignment horizontal="justify" vertical="justify"/>
    </xf>
    <xf numFmtId="0" fontId="3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justify" vertical="justify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justify"/>
    </xf>
    <xf numFmtId="0" fontId="2" fillId="0" borderId="0" xfId="0" applyNumberFormat="1" applyFont="1" applyBorder="1" applyAlignment="1">
      <alignment horizontal="justify" vertical="justify"/>
    </xf>
    <xf numFmtId="0" fontId="2" fillId="0" borderId="3" xfId="0" applyFont="1" applyBorder="1" applyAlignment="1">
      <alignment horizontal="justify" vertical="justify"/>
    </xf>
    <xf numFmtId="0" fontId="2" fillId="0" borderId="0" xfId="0" applyNumberFormat="1" applyFont="1" applyBorder="1" applyAlignment="1">
      <alignment horizontal="center" vertical="justify"/>
    </xf>
    <xf numFmtId="0" fontId="2" fillId="0" borderId="1" xfId="0" applyNumberFormat="1" applyFont="1" applyBorder="1" applyAlignment="1">
      <alignment horizontal="left" vertical="justify"/>
    </xf>
    <xf numFmtId="0" fontId="3" fillId="0" borderId="1" xfId="0" applyNumberFormat="1" applyFont="1" applyBorder="1" applyAlignment="1">
      <alignment horizontal="center" vertical="justify"/>
    </xf>
    <xf numFmtId="0" fontId="2" fillId="0" borderId="1" xfId="0" applyNumberFormat="1" applyFont="1" applyBorder="1" applyAlignment="1">
      <alignment horizontal="center" vertical="justify"/>
    </xf>
    <xf numFmtId="0" fontId="2" fillId="0" borderId="3" xfId="0" applyNumberFormat="1" applyFont="1" applyBorder="1" applyAlignment="1">
      <alignment horizontal="justify" vertical="justify"/>
    </xf>
    <xf numFmtId="0" fontId="6" fillId="0" borderId="4" xfId="0" applyNumberFormat="1" applyFont="1" applyBorder="1" applyAlignment="1">
      <alignment horizontal="justify" vertical="justify"/>
    </xf>
    <xf numFmtId="0" fontId="4" fillId="0" borderId="0" xfId="0" applyFont="1" applyBorder="1" applyAlignment="1">
      <alignment horizontal="justify" vertical="justify"/>
    </xf>
    <xf numFmtId="0" fontId="8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left" vertical="justify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justify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justify" vertical="justify"/>
    </xf>
    <xf numFmtId="0" fontId="9" fillId="0" borderId="1" xfId="0" applyNumberFormat="1" applyFont="1" applyBorder="1" applyAlignment="1">
      <alignment horizontal="center" vertical="justify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justify"/>
    </xf>
    <xf numFmtId="0" fontId="6" fillId="0" borderId="0" xfId="0" applyNumberFormat="1" applyFont="1" applyBorder="1" applyAlignment="1">
      <alignment horizontal="center" vertical="justify"/>
    </xf>
    <xf numFmtId="0" fontId="0" fillId="0" borderId="0" xfId="0" applyNumberFormat="1" applyFont="1" applyBorder="1" applyAlignment="1">
      <alignment horizontal="justify" vertical="justify"/>
    </xf>
    <xf numFmtId="0" fontId="2" fillId="0" borderId="0" xfId="0" applyNumberFormat="1" applyFont="1" applyBorder="1" applyAlignment="1">
      <alignment horizontal="left" vertical="justify"/>
    </xf>
    <xf numFmtId="0" fontId="9" fillId="0" borderId="0" xfId="0" applyNumberFormat="1" applyFont="1" applyBorder="1" applyAlignment="1">
      <alignment horizontal="justify"/>
    </xf>
    <xf numFmtId="0" fontId="9" fillId="0" borderId="0" xfId="0" applyFont="1" applyBorder="1" applyAlignment="1">
      <alignment horizontal="justify"/>
    </xf>
    <xf numFmtId="0" fontId="2" fillId="0" borderId="0" xfId="0" applyNumberFormat="1" applyFont="1" applyBorder="1" applyAlignment="1">
      <alignment horizontal="right" vertical="justify"/>
    </xf>
    <xf numFmtId="0" fontId="2" fillId="0" borderId="0" xfId="0" applyFont="1" applyBorder="1" applyAlignment="1">
      <alignment horizontal="center" vertical="justify"/>
    </xf>
    <xf numFmtId="0" fontId="2" fillId="0" borderId="1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center" vertical="justify"/>
    </xf>
    <xf numFmtId="0" fontId="2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justify" vertical="justify"/>
    </xf>
    <xf numFmtId="180" fontId="2" fillId="0" borderId="0" xfId="0" applyNumberFormat="1" applyFont="1" applyBorder="1" applyAlignment="1">
      <alignment horizontal="justify" vertical="justify"/>
    </xf>
    <xf numFmtId="177" fontId="2" fillId="0" borderId="1" xfId="0" applyNumberFormat="1" applyFont="1" applyBorder="1" applyAlignment="1">
      <alignment horizontal="right" vertical="justify"/>
    </xf>
    <xf numFmtId="179" fontId="10" fillId="0" borderId="1" xfId="0" applyNumberFormat="1" applyFont="1" applyBorder="1" applyAlignment="1">
      <alignment horizontal="right" vertical="justify"/>
    </xf>
    <xf numFmtId="179" fontId="6" fillId="0" borderId="1" xfId="0" applyNumberFormat="1" applyFont="1" applyBorder="1" applyAlignment="1">
      <alignment horizontal="right" vertical="justify"/>
    </xf>
    <xf numFmtId="180" fontId="6" fillId="0" borderId="1" xfId="0" applyNumberFormat="1" applyFont="1" applyBorder="1" applyAlignment="1">
      <alignment horizontal="right"/>
    </xf>
    <xf numFmtId="179" fontId="9" fillId="0" borderId="1" xfId="0" applyNumberFormat="1" applyFont="1" applyBorder="1" applyAlignment="1">
      <alignment horizontal="right" vertical="justify"/>
    </xf>
    <xf numFmtId="0" fontId="9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NumberFormat="1" applyBorder="1" applyAlignment="1">
      <alignment horizontal="justify" vertical="justify"/>
    </xf>
    <xf numFmtId="179" fontId="9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justify" vertical="justify"/>
    </xf>
    <xf numFmtId="0" fontId="2" fillId="0" borderId="1" xfId="0" applyNumberFormat="1" applyFont="1" applyBorder="1" applyAlignment="1">
      <alignment horizontal="justify" vertical="justify"/>
    </xf>
    <xf numFmtId="0" fontId="2" fillId="0" borderId="0" xfId="0" applyNumberFormat="1" applyFont="1" applyBorder="1" applyAlignment="1">
      <alignment horizontal="justify" vertical="justify"/>
    </xf>
    <xf numFmtId="0" fontId="2" fillId="0" borderId="1" xfId="0" applyNumberFormat="1" applyFont="1" applyBorder="1" applyAlignment="1">
      <alignment horizontal="center" vertical="justify"/>
    </xf>
    <xf numFmtId="0" fontId="3" fillId="0" borderId="1" xfId="0" applyNumberFormat="1" applyFont="1" applyBorder="1" applyAlignment="1">
      <alignment horizontal="center" vertical="justify"/>
    </xf>
    <xf numFmtId="179" fontId="2" fillId="0" borderId="1" xfId="0" applyNumberFormat="1" applyFont="1" applyBorder="1" applyAlignment="1">
      <alignment horizontal="center" vertical="justify"/>
    </xf>
    <xf numFmtId="0" fontId="5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justify"/>
    </xf>
    <xf numFmtId="0" fontId="0" fillId="0" borderId="5" xfId="0" applyNumberFormat="1" applyFont="1" applyBorder="1" applyAlignment="1">
      <alignment horizontal="left" vertical="justify"/>
    </xf>
    <xf numFmtId="0" fontId="9" fillId="0" borderId="0" xfId="0" applyNumberFormat="1" applyFont="1" applyBorder="1" applyAlignment="1">
      <alignment horizontal="justify"/>
    </xf>
    <xf numFmtId="0" fontId="0" fillId="0" borderId="5" xfId="0" applyFont="1" applyBorder="1" applyAlignment="1">
      <alignment horizontal="left" vertical="justify"/>
    </xf>
    <xf numFmtId="0" fontId="7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justify"/>
    </xf>
    <xf numFmtId="0" fontId="3" fillId="0" borderId="6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D8" sqref="D8:F8"/>
    </sheetView>
  </sheetViews>
  <sheetFormatPr defaultColWidth="9.00390625" defaultRowHeight="14.25"/>
  <cols>
    <col min="1" max="1" width="13.625" style="0" customWidth="1"/>
    <col min="3" max="3" width="12.125" style="0" customWidth="1"/>
    <col min="5" max="5" width="14.50390625" style="0" customWidth="1"/>
    <col min="6" max="6" width="16.00390625" style="0" customWidth="1"/>
    <col min="7" max="7" width="0" style="0" hidden="1" customWidth="1"/>
  </cols>
  <sheetData>
    <row r="1" spans="1:7" ht="51.75" customHeight="1">
      <c r="A1" s="54" t="s">
        <v>3</v>
      </c>
      <c r="B1" s="54"/>
      <c r="C1" s="54"/>
      <c r="D1" s="54"/>
      <c r="E1" s="54"/>
      <c r="F1" s="54"/>
      <c r="G1" s="5"/>
    </row>
    <row r="2" spans="1:7" ht="15" customHeight="1">
      <c r="A2" s="55" t="s">
        <v>141</v>
      </c>
      <c r="B2" s="55"/>
      <c r="C2" s="6"/>
      <c r="D2" s="27" t="s">
        <v>156</v>
      </c>
      <c r="E2" s="6" t="s">
        <v>157</v>
      </c>
      <c r="F2" s="8" t="s">
        <v>165</v>
      </c>
      <c r="G2" s="7"/>
    </row>
    <row r="3" spans="1:7" ht="15" customHeight="1">
      <c r="A3" s="56" t="s">
        <v>155</v>
      </c>
      <c r="B3" s="56"/>
      <c r="C3" s="56"/>
      <c r="D3" s="6"/>
      <c r="E3" s="6"/>
      <c r="F3" s="8" t="s">
        <v>4</v>
      </c>
      <c r="G3" s="7"/>
    </row>
    <row r="4" spans="1:7" ht="24" customHeight="1">
      <c r="A4" s="49" t="s">
        <v>149</v>
      </c>
      <c r="B4" s="49"/>
      <c r="C4" s="49"/>
      <c r="D4" s="51"/>
      <c r="E4" s="51"/>
      <c r="F4" s="51"/>
      <c r="G4" s="7"/>
    </row>
    <row r="5" spans="1:7" ht="24" customHeight="1">
      <c r="A5" s="49" t="s">
        <v>5</v>
      </c>
      <c r="B5" s="49"/>
      <c r="C5" s="49"/>
      <c r="D5" s="51"/>
      <c r="E5" s="51"/>
      <c r="F5" s="51"/>
      <c r="G5" s="7"/>
    </row>
    <row r="6" spans="1:7" ht="24" customHeight="1">
      <c r="A6" s="49" t="s">
        <v>6</v>
      </c>
      <c r="B6" s="49"/>
      <c r="C6" s="49"/>
      <c r="D6" s="53"/>
      <c r="E6" s="53"/>
      <c r="F6" s="53"/>
      <c r="G6" s="7"/>
    </row>
    <row r="7" spans="1:7" ht="24" customHeight="1">
      <c r="A7" s="49" t="s">
        <v>7</v>
      </c>
      <c r="B7" s="49"/>
      <c r="C7" s="49"/>
      <c r="D7" s="51"/>
      <c r="E7" s="51"/>
      <c r="F7" s="51"/>
      <c r="G7" s="7"/>
    </row>
    <row r="8" spans="1:7" ht="24" customHeight="1">
      <c r="A8" s="49" t="s">
        <v>8</v>
      </c>
      <c r="B8" s="49"/>
      <c r="C8" s="49"/>
      <c r="D8" s="51"/>
      <c r="E8" s="51"/>
      <c r="F8" s="51"/>
      <c r="G8" s="7"/>
    </row>
    <row r="9" spans="1:7" ht="24" customHeight="1">
      <c r="A9" s="49" t="s">
        <v>9</v>
      </c>
      <c r="B9" s="49"/>
      <c r="C9" s="49"/>
      <c r="D9" s="51"/>
      <c r="E9" s="51"/>
      <c r="F9" s="51"/>
      <c r="G9" s="7"/>
    </row>
    <row r="10" spans="1:7" ht="24" customHeight="1">
      <c r="A10" s="3" t="s">
        <v>10</v>
      </c>
      <c r="B10" s="51"/>
      <c r="C10" s="51"/>
      <c r="D10" s="9" t="s">
        <v>11</v>
      </c>
      <c r="E10" s="51"/>
      <c r="F10" s="51"/>
      <c r="G10" s="7"/>
    </row>
    <row r="11" spans="1:7" ht="15" customHeight="1">
      <c r="A11" s="3"/>
      <c r="B11" s="49"/>
      <c r="C11" s="49"/>
      <c r="D11" s="49"/>
      <c r="E11" s="49"/>
      <c r="F11" s="49"/>
      <c r="G11" s="7"/>
    </row>
    <row r="12" spans="1:7" ht="15" customHeight="1">
      <c r="A12" s="52" t="s">
        <v>12</v>
      </c>
      <c r="B12" s="52"/>
      <c r="C12" s="52"/>
      <c r="D12" s="10" t="s">
        <v>1</v>
      </c>
      <c r="E12" s="10" t="s">
        <v>161</v>
      </c>
      <c r="F12" s="10" t="s">
        <v>160</v>
      </c>
      <c r="G12" s="7"/>
    </row>
    <row r="13" spans="1:7" ht="18" customHeight="1">
      <c r="A13" s="49" t="s">
        <v>14</v>
      </c>
      <c r="B13" s="49"/>
      <c r="C13" s="49"/>
      <c r="D13" s="11">
        <v>1</v>
      </c>
      <c r="E13" s="38"/>
      <c r="F13" s="38"/>
      <c r="G13" s="7"/>
    </row>
    <row r="14" spans="1:7" ht="18" customHeight="1">
      <c r="A14" s="49" t="s">
        <v>15</v>
      </c>
      <c r="B14" s="49"/>
      <c r="C14" s="49"/>
      <c r="D14" s="11">
        <v>2</v>
      </c>
      <c r="E14" s="38"/>
      <c r="F14" s="38"/>
      <c r="G14" s="7"/>
    </row>
    <row r="15" spans="1:7" ht="18" customHeight="1">
      <c r="A15" s="49" t="s">
        <v>16</v>
      </c>
      <c r="B15" s="49"/>
      <c r="C15" s="49"/>
      <c r="D15" s="11">
        <v>3</v>
      </c>
      <c r="E15" s="38"/>
      <c r="F15" s="38"/>
      <c r="G15" s="7"/>
    </row>
    <row r="16" spans="1:7" ht="18" customHeight="1">
      <c r="A16" s="49" t="s">
        <v>17</v>
      </c>
      <c r="B16" s="49"/>
      <c r="C16" s="49"/>
      <c r="D16" s="11"/>
      <c r="E16" s="38"/>
      <c r="F16" s="38"/>
      <c r="G16" s="7"/>
    </row>
    <row r="17" spans="1:7" ht="18" customHeight="1">
      <c r="A17" s="49" t="s">
        <v>18</v>
      </c>
      <c r="B17" s="49"/>
      <c r="C17" s="49"/>
      <c r="D17" s="11">
        <v>4</v>
      </c>
      <c r="E17" s="38"/>
      <c r="F17" s="38"/>
      <c r="G17" s="7"/>
    </row>
    <row r="18" spans="1:7" ht="18" customHeight="1">
      <c r="A18" s="49" t="s">
        <v>19</v>
      </c>
      <c r="B18" s="49"/>
      <c r="C18" s="49"/>
      <c r="D18" s="11">
        <v>5</v>
      </c>
      <c r="E18" s="38"/>
      <c r="F18" s="38"/>
      <c r="G18" s="7"/>
    </row>
    <row r="19" spans="1:7" ht="18" customHeight="1">
      <c r="A19" s="49" t="s">
        <v>20</v>
      </c>
      <c r="B19" s="49"/>
      <c r="C19" s="49"/>
      <c r="D19" s="11">
        <v>6</v>
      </c>
      <c r="E19" s="38"/>
      <c r="F19" s="38"/>
      <c r="G19" s="7"/>
    </row>
    <row r="20" spans="1:7" ht="18" customHeight="1">
      <c r="A20" s="49" t="s">
        <v>21</v>
      </c>
      <c r="B20" s="49"/>
      <c r="C20" s="49"/>
      <c r="D20" s="11">
        <v>7</v>
      </c>
      <c r="E20" s="38"/>
      <c r="F20" s="38"/>
      <c r="G20" s="7"/>
    </row>
    <row r="21" spans="1:7" ht="18" customHeight="1">
      <c r="A21" s="49" t="s">
        <v>22</v>
      </c>
      <c r="B21" s="49"/>
      <c r="C21" s="49"/>
      <c r="D21" s="11">
        <v>8</v>
      </c>
      <c r="E21" s="38"/>
      <c r="F21" s="38"/>
      <c r="G21" s="7"/>
    </row>
    <row r="22" spans="1:7" ht="18" customHeight="1">
      <c r="A22" s="49" t="s">
        <v>23</v>
      </c>
      <c r="B22" s="49"/>
      <c r="C22" s="49"/>
      <c r="D22" s="11"/>
      <c r="E22" s="38"/>
      <c r="F22" s="38"/>
      <c r="G22" s="7"/>
    </row>
    <row r="23" spans="1:7" ht="15" customHeight="1">
      <c r="A23" s="50"/>
      <c r="B23" s="50"/>
      <c r="C23" s="50"/>
      <c r="D23" s="50"/>
      <c r="E23" s="50"/>
      <c r="F23" s="50"/>
      <c r="G23" s="12"/>
    </row>
    <row r="24" spans="1:7" ht="14.25" customHeight="1" hidden="1">
      <c r="A24" s="48"/>
      <c r="B24" s="48"/>
      <c r="C24" s="48"/>
      <c r="D24" s="48"/>
      <c r="E24" s="48"/>
      <c r="F24" s="8"/>
      <c r="G24" s="12"/>
    </row>
    <row r="25" spans="1:7" ht="14.25" customHeight="1" hidden="1">
      <c r="A25" s="48"/>
      <c r="B25" s="48"/>
      <c r="C25" s="48"/>
      <c r="D25" s="48"/>
      <c r="E25" s="48"/>
      <c r="F25" s="8"/>
      <c r="G25" s="12"/>
    </row>
    <row r="26" spans="1:7" ht="14.25" customHeight="1" hidden="1">
      <c r="A26" s="48"/>
      <c r="B26" s="48"/>
      <c r="C26" s="48"/>
      <c r="D26" s="48"/>
      <c r="E26" s="48"/>
      <c r="F26" s="8"/>
      <c r="G26" s="12"/>
    </row>
    <row r="27" spans="1:7" ht="15" customHeight="1">
      <c r="A27" s="6"/>
      <c r="B27" s="6"/>
      <c r="C27" s="6"/>
      <c r="D27" s="6"/>
      <c r="E27" s="6"/>
      <c r="F27" s="6"/>
      <c r="G27" s="12"/>
    </row>
    <row r="28" spans="1:7" ht="15" customHeight="1">
      <c r="A28" s="31" t="s">
        <v>148</v>
      </c>
      <c r="B28" s="6"/>
      <c r="C28" s="28" t="s">
        <v>24</v>
      </c>
      <c r="D28" s="6"/>
      <c r="E28" s="8" t="s">
        <v>25</v>
      </c>
      <c r="F28" s="6"/>
      <c r="G28" s="13"/>
    </row>
  </sheetData>
  <mergeCells count="33">
    <mergeCell ref="A1:F1"/>
    <mergeCell ref="A4:C4"/>
    <mergeCell ref="D4:F4"/>
    <mergeCell ref="A5:C5"/>
    <mergeCell ref="D5:F5"/>
    <mergeCell ref="A2:B2"/>
    <mergeCell ref="A3:C3"/>
    <mergeCell ref="A6:C6"/>
    <mergeCell ref="D6:F6"/>
    <mergeCell ref="A7:C7"/>
    <mergeCell ref="D7:F7"/>
    <mergeCell ref="A8:C8"/>
    <mergeCell ref="D8:F8"/>
    <mergeCell ref="A9:C9"/>
    <mergeCell ref="D9:F9"/>
    <mergeCell ref="B10:C10"/>
    <mergeCell ref="E10:F10"/>
    <mergeCell ref="B11:F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5:E25"/>
    <mergeCell ref="A26:E26"/>
    <mergeCell ref="A21:C21"/>
    <mergeCell ref="A22:C22"/>
    <mergeCell ref="A23:F23"/>
    <mergeCell ref="A24:E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workbookViewId="0" topLeftCell="B1">
      <selection activeCell="I12" sqref="I12"/>
    </sheetView>
  </sheetViews>
  <sheetFormatPr defaultColWidth="9.00390625" defaultRowHeight="14.25"/>
  <cols>
    <col min="1" max="1" width="29.625" style="0" customWidth="1"/>
    <col min="2" max="2" width="6.375" style="0" customWidth="1"/>
    <col min="3" max="4" width="15.625" style="0" customWidth="1"/>
    <col min="5" max="5" width="21.375" style="0" customWidth="1"/>
    <col min="6" max="6" width="6.625" style="0" customWidth="1"/>
    <col min="7" max="8" width="15.625" style="0" customWidth="1"/>
  </cols>
  <sheetData>
    <row r="1" spans="1:8" ht="30.75" customHeight="1">
      <c r="A1" s="54" t="s">
        <v>63</v>
      </c>
      <c r="B1" s="54"/>
      <c r="C1" s="54"/>
      <c r="D1" s="54"/>
      <c r="E1" s="54"/>
      <c r="F1" s="54"/>
      <c r="G1" s="54"/>
      <c r="H1" s="54"/>
    </row>
    <row r="2" spans="1:8" ht="13.5" customHeight="1">
      <c r="A2" s="25" t="s">
        <v>150</v>
      </c>
      <c r="B2" s="16"/>
      <c r="C2" s="14"/>
      <c r="D2" s="25" t="s">
        <v>162</v>
      </c>
      <c r="E2" s="46" t="s">
        <v>163</v>
      </c>
      <c r="F2" s="17"/>
      <c r="G2" s="1"/>
      <c r="H2" s="26" t="s">
        <v>166</v>
      </c>
    </row>
    <row r="3" spans="1:8" ht="15" customHeight="1">
      <c r="A3" s="58" t="s">
        <v>151</v>
      </c>
      <c r="B3" s="58"/>
      <c r="C3" s="14"/>
      <c r="F3" s="17"/>
      <c r="G3" s="1"/>
      <c r="H3" s="8" t="s">
        <v>0</v>
      </c>
    </row>
    <row r="4" spans="1:8" ht="25.5" customHeight="1">
      <c r="A4" s="15" t="s">
        <v>64</v>
      </c>
      <c r="B4" s="15" t="s">
        <v>1</v>
      </c>
      <c r="C4" s="15" t="s">
        <v>13</v>
      </c>
      <c r="D4" s="15" t="s">
        <v>65</v>
      </c>
      <c r="E4" s="15" t="s">
        <v>66</v>
      </c>
      <c r="F4" s="15" t="s">
        <v>1</v>
      </c>
      <c r="G4" s="15" t="s">
        <v>13</v>
      </c>
      <c r="H4" s="15" t="s">
        <v>65</v>
      </c>
    </row>
    <row r="5" spans="1:8" ht="14.25">
      <c r="A5" s="18" t="s">
        <v>67</v>
      </c>
      <c r="B5" s="19"/>
      <c r="C5" s="39"/>
      <c r="D5" s="39"/>
      <c r="E5" s="18" t="s">
        <v>68</v>
      </c>
      <c r="F5" s="21" t="s">
        <v>69</v>
      </c>
      <c r="G5" s="40"/>
      <c r="H5" s="40"/>
    </row>
    <row r="6" spans="1:8" ht="14.25">
      <c r="A6" s="18" t="s">
        <v>70</v>
      </c>
      <c r="B6" s="21">
        <v>1</v>
      </c>
      <c r="C6" s="40"/>
      <c r="D6" s="40"/>
      <c r="E6" s="18" t="s">
        <v>71</v>
      </c>
      <c r="F6" s="21">
        <v>68</v>
      </c>
      <c r="G6" s="40"/>
      <c r="H6" s="40"/>
    </row>
    <row r="7" spans="1:8" ht="14.25">
      <c r="A7" s="18" t="s">
        <v>72</v>
      </c>
      <c r="B7" s="21">
        <v>2</v>
      </c>
      <c r="C7" s="40"/>
      <c r="D7" s="40"/>
      <c r="E7" s="18" t="s">
        <v>73</v>
      </c>
      <c r="F7" s="21">
        <v>69</v>
      </c>
      <c r="G7" s="40"/>
      <c r="H7" s="40"/>
    </row>
    <row r="8" spans="1:8" ht="14.25">
      <c r="A8" s="18" t="s">
        <v>74</v>
      </c>
      <c r="B8" s="21">
        <v>3</v>
      </c>
      <c r="C8" s="40"/>
      <c r="D8" s="40"/>
      <c r="E8" s="18" t="s">
        <v>75</v>
      </c>
      <c r="F8" s="21">
        <v>70</v>
      </c>
      <c r="G8" s="40"/>
      <c r="H8" s="40"/>
    </row>
    <row r="9" spans="1:8" ht="14.25">
      <c r="A9" s="18" t="s">
        <v>76</v>
      </c>
      <c r="B9" s="21">
        <v>4</v>
      </c>
      <c r="C9" s="40"/>
      <c r="D9" s="40"/>
      <c r="E9" s="18" t="s">
        <v>77</v>
      </c>
      <c r="F9" s="21">
        <v>71</v>
      </c>
      <c r="G9" s="40"/>
      <c r="H9" s="40"/>
    </row>
    <row r="10" spans="1:8" ht="14.25">
      <c r="A10" s="18" t="s">
        <v>78</v>
      </c>
      <c r="B10" s="21">
        <v>5</v>
      </c>
      <c r="C10" s="40"/>
      <c r="D10" s="40"/>
      <c r="E10" s="22" t="s">
        <v>79</v>
      </c>
      <c r="F10" s="21">
        <v>72</v>
      </c>
      <c r="G10" s="40"/>
      <c r="H10" s="40"/>
    </row>
    <row r="11" spans="1:8" ht="14.25">
      <c r="A11" s="18" t="s">
        <v>80</v>
      </c>
      <c r="B11" s="21">
        <v>6</v>
      </c>
      <c r="C11" s="40"/>
      <c r="D11" s="40"/>
      <c r="E11" s="22" t="s">
        <v>81</v>
      </c>
      <c r="F11" s="21">
        <v>73</v>
      </c>
      <c r="G11" s="40"/>
      <c r="H11" s="40"/>
    </row>
    <row r="12" spans="1:8" ht="14.25">
      <c r="A12" s="18" t="s">
        <v>82</v>
      </c>
      <c r="B12" s="21">
        <v>7</v>
      </c>
      <c r="C12" s="40"/>
      <c r="D12" s="40"/>
      <c r="E12" s="22" t="s">
        <v>83</v>
      </c>
      <c r="F12" s="21">
        <v>74</v>
      </c>
      <c r="G12" s="40"/>
      <c r="H12" s="40"/>
    </row>
    <row r="13" spans="1:8" ht="14.25">
      <c r="A13" s="18" t="s">
        <v>84</v>
      </c>
      <c r="B13" s="21">
        <v>8</v>
      </c>
      <c r="C13" s="40"/>
      <c r="D13" s="40"/>
      <c r="E13" s="22" t="s">
        <v>85</v>
      </c>
      <c r="F13" s="21">
        <v>75</v>
      </c>
      <c r="G13" s="40"/>
      <c r="H13" s="40"/>
    </row>
    <row r="14" spans="1:8" ht="14.25">
      <c r="A14" s="18" t="s">
        <v>86</v>
      </c>
      <c r="B14" s="21">
        <v>9</v>
      </c>
      <c r="C14" s="40"/>
      <c r="D14" s="40"/>
      <c r="E14" s="22" t="s">
        <v>87</v>
      </c>
      <c r="F14" s="21">
        <v>80</v>
      </c>
      <c r="G14" s="40"/>
      <c r="H14" s="40"/>
    </row>
    <row r="15" spans="1:8" ht="14.25">
      <c r="A15" s="18" t="s">
        <v>88</v>
      </c>
      <c r="B15" s="21">
        <v>10</v>
      </c>
      <c r="C15" s="40"/>
      <c r="D15" s="40"/>
      <c r="E15" s="22" t="s">
        <v>89</v>
      </c>
      <c r="F15" s="21">
        <v>81</v>
      </c>
      <c r="G15" s="40"/>
      <c r="H15" s="40"/>
    </row>
    <row r="16" spans="1:8" ht="14.25">
      <c r="A16" s="18" t="s">
        <v>90</v>
      </c>
      <c r="B16" s="21">
        <v>11</v>
      </c>
      <c r="C16" s="40"/>
      <c r="D16" s="40"/>
      <c r="E16" s="22" t="s">
        <v>91</v>
      </c>
      <c r="F16" s="21">
        <v>82</v>
      </c>
      <c r="G16" s="40"/>
      <c r="H16" s="40"/>
    </row>
    <row r="17" spans="1:8" ht="14.25">
      <c r="A17" s="18" t="s">
        <v>92</v>
      </c>
      <c r="B17" s="21">
        <v>21</v>
      </c>
      <c r="C17" s="40"/>
      <c r="D17" s="40"/>
      <c r="E17" s="22" t="s">
        <v>93</v>
      </c>
      <c r="F17" s="21">
        <v>83</v>
      </c>
      <c r="G17" s="40"/>
      <c r="H17" s="40"/>
    </row>
    <row r="18" spans="1:8" ht="14.25">
      <c r="A18" s="18" t="s">
        <v>94</v>
      </c>
      <c r="B18" s="21">
        <v>24</v>
      </c>
      <c r="C18" s="40"/>
      <c r="D18" s="40"/>
      <c r="E18" s="22" t="s">
        <v>144</v>
      </c>
      <c r="F18" s="21">
        <v>86</v>
      </c>
      <c r="G18" s="40"/>
      <c r="H18" s="40"/>
    </row>
    <row r="19" spans="1:8" ht="14.25">
      <c r="A19" s="18" t="s">
        <v>95</v>
      </c>
      <c r="B19" s="21">
        <v>31</v>
      </c>
      <c r="C19" s="40">
        <f>SUM(C6:C18)</f>
        <v>0</v>
      </c>
      <c r="D19" s="40">
        <f>SUM(D6:D18)</f>
        <v>0</v>
      </c>
      <c r="E19" s="22" t="s">
        <v>96</v>
      </c>
      <c r="F19" s="21">
        <v>90</v>
      </c>
      <c r="G19" s="40"/>
      <c r="H19" s="40"/>
    </row>
    <row r="20" spans="1:8" ht="14.25">
      <c r="A20" s="18" t="s">
        <v>97</v>
      </c>
      <c r="B20" s="19"/>
      <c r="C20" s="40"/>
      <c r="D20" s="40"/>
      <c r="E20" s="20"/>
      <c r="F20" s="19"/>
      <c r="G20" s="40"/>
      <c r="H20" s="40"/>
    </row>
    <row r="21" spans="1:8" ht="14.25">
      <c r="A21" s="18" t="s">
        <v>98</v>
      </c>
      <c r="B21" s="21">
        <v>32</v>
      </c>
      <c r="C21" s="40"/>
      <c r="D21" s="40"/>
      <c r="E21" s="22" t="s">
        <v>99</v>
      </c>
      <c r="F21" s="21">
        <v>100</v>
      </c>
      <c r="G21" s="40">
        <f>SUM(G6:G19)</f>
        <v>0</v>
      </c>
      <c r="H21" s="40">
        <f>SUM(H6:H19)</f>
        <v>0</v>
      </c>
    </row>
    <row r="22" spans="1:8" ht="14.25">
      <c r="A22" s="18" t="s">
        <v>100</v>
      </c>
      <c r="B22" s="21">
        <v>34</v>
      </c>
      <c r="C22" s="40"/>
      <c r="D22" s="40"/>
      <c r="E22" s="22" t="s">
        <v>101</v>
      </c>
      <c r="F22" s="19"/>
      <c r="G22" s="40"/>
      <c r="H22" s="40"/>
    </row>
    <row r="23" spans="1:8" ht="14.25">
      <c r="A23" s="18" t="s">
        <v>102</v>
      </c>
      <c r="B23" s="21">
        <v>38</v>
      </c>
      <c r="C23" s="40">
        <f>C21+C22</f>
        <v>0</v>
      </c>
      <c r="D23" s="40">
        <f>D21+D22</f>
        <v>0</v>
      </c>
      <c r="E23" s="22" t="s">
        <v>103</v>
      </c>
      <c r="F23" s="21">
        <v>101</v>
      </c>
      <c r="G23" s="40"/>
      <c r="H23" s="40"/>
    </row>
    <row r="24" spans="1:8" ht="14.25">
      <c r="A24" s="18" t="s">
        <v>104</v>
      </c>
      <c r="B24" s="19"/>
      <c r="C24" s="40"/>
      <c r="D24" s="40"/>
      <c r="E24" s="22" t="s">
        <v>105</v>
      </c>
      <c r="F24" s="21">
        <v>102</v>
      </c>
      <c r="G24" s="40"/>
      <c r="H24" s="40"/>
    </row>
    <row r="25" spans="1:8" ht="14.25">
      <c r="A25" s="18" t="s">
        <v>106</v>
      </c>
      <c r="B25" s="21">
        <v>39</v>
      </c>
      <c r="C25" s="40"/>
      <c r="D25" s="40"/>
      <c r="E25" s="22" t="s">
        <v>107</v>
      </c>
      <c r="F25" s="21">
        <v>103</v>
      </c>
      <c r="G25" s="40"/>
      <c r="H25" s="40"/>
    </row>
    <row r="26" spans="1:8" ht="14.25">
      <c r="A26" s="18" t="s">
        <v>108</v>
      </c>
      <c r="B26" s="21">
        <v>40</v>
      </c>
      <c r="C26" s="40"/>
      <c r="D26" s="40"/>
      <c r="E26" s="22" t="s">
        <v>109</v>
      </c>
      <c r="F26" s="21">
        <v>106</v>
      </c>
      <c r="G26" s="40"/>
      <c r="H26" s="40"/>
    </row>
    <row r="27" spans="1:8" ht="14.25">
      <c r="A27" s="18" t="s">
        <v>110</v>
      </c>
      <c r="B27" s="21">
        <v>41</v>
      </c>
      <c r="C27" s="40">
        <f>C25-C26</f>
        <v>0</v>
      </c>
      <c r="D27" s="40">
        <f>D25-D26</f>
        <v>0</v>
      </c>
      <c r="E27" s="22" t="s">
        <v>111</v>
      </c>
      <c r="F27" s="21">
        <v>107</v>
      </c>
      <c r="G27" s="40"/>
      <c r="H27" s="40"/>
    </row>
    <row r="28" spans="1:8" ht="14.25">
      <c r="A28" s="22" t="s">
        <v>112</v>
      </c>
      <c r="B28" s="21">
        <v>42</v>
      </c>
      <c r="C28" s="40"/>
      <c r="D28" s="40"/>
      <c r="E28" s="22" t="s">
        <v>113</v>
      </c>
      <c r="F28" s="21">
        <v>108</v>
      </c>
      <c r="G28" s="40"/>
      <c r="H28" s="40"/>
    </row>
    <row r="29" spans="1:8" ht="14.25">
      <c r="A29" s="22" t="s">
        <v>114</v>
      </c>
      <c r="B29" s="21">
        <v>43</v>
      </c>
      <c r="C29" s="40">
        <f>C27-C28</f>
        <v>0</v>
      </c>
      <c r="D29" s="40">
        <f>D27-D28</f>
        <v>0</v>
      </c>
      <c r="E29" s="22" t="s">
        <v>115</v>
      </c>
      <c r="F29" s="21">
        <v>110</v>
      </c>
      <c r="G29" s="40">
        <f>SUM(G23:G28)</f>
        <v>0</v>
      </c>
      <c r="H29" s="40">
        <f>SUM(H23:H28)</f>
        <v>0</v>
      </c>
    </row>
    <row r="30" spans="1:8" ht="14.25">
      <c r="A30" s="18" t="s">
        <v>116</v>
      </c>
      <c r="B30" s="21">
        <v>44</v>
      </c>
      <c r="C30" s="40"/>
      <c r="D30" s="40"/>
      <c r="E30" s="22" t="s">
        <v>117</v>
      </c>
      <c r="F30" s="19"/>
      <c r="G30" s="40"/>
      <c r="H30" s="40"/>
    </row>
    <row r="31" spans="1:8" ht="14.25">
      <c r="A31" s="22" t="s">
        <v>118</v>
      </c>
      <c r="B31" s="21">
        <v>45</v>
      </c>
      <c r="C31" s="40"/>
      <c r="D31" s="40"/>
      <c r="E31" s="22" t="s">
        <v>119</v>
      </c>
      <c r="F31" s="21">
        <v>111</v>
      </c>
      <c r="G31" s="40"/>
      <c r="H31" s="40"/>
    </row>
    <row r="32" spans="1:8" ht="14.25">
      <c r="A32" s="22" t="s">
        <v>120</v>
      </c>
      <c r="B32" s="21">
        <v>46</v>
      </c>
      <c r="C32" s="40"/>
      <c r="D32" s="40"/>
      <c r="E32" s="22" t="s">
        <v>121</v>
      </c>
      <c r="F32" s="21">
        <v>114</v>
      </c>
      <c r="G32" s="40">
        <f>G21+G29+G31</f>
        <v>0</v>
      </c>
      <c r="H32" s="40">
        <f>H21+H29+H31</f>
        <v>0</v>
      </c>
    </row>
    <row r="33" spans="1:8" ht="14.25">
      <c r="A33" s="22" t="s">
        <v>122</v>
      </c>
      <c r="B33" s="21">
        <v>50</v>
      </c>
      <c r="C33" s="40">
        <f>SUM(C29:C32)</f>
        <v>0</v>
      </c>
      <c r="D33" s="40">
        <f>SUM(D29:D32)</f>
        <v>0</v>
      </c>
      <c r="E33" s="20"/>
      <c r="F33" s="19"/>
      <c r="G33" s="40"/>
      <c r="H33" s="40"/>
    </row>
    <row r="34" spans="1:8" ht="14.25">
      <c r="A34" s="22" t="s">
        <v>123</v>
      </c>
      <c r="B34" s="19"/>
      <c r="C34" s="40"/>
      <c r="D34" s="40"/>
      <c r="E34" s="22" t="s">
        <v>124</v>
      </c>
      <c r="F34" s="19"/>
      <c r="G34" s="40"/>
      <c r="H34" s="40"/>
    </row>
    <row r="35" spans="1:8" ht="14.25">
      <c r="A35" s="22" t="s">
        <v>125</v>
      </c>
      <c r="B35" s="21">
        <v>51</v>
      </c>
      <c r="C35" s="40"/>
      <c r="D35" s="40"/>
      <c r="E35" s="22" t="s">
        <v>126</v>
      </c>
      <c r="F35" s="21">
        <v>115</v>
      </c>
      <c r="G35" s="40"/>
      <c r="H35" s="40"/>
    </row>
    <row r="36" spans="1:8" ht="14.25">
      <c r="A36" s="22" t="s">
        <v>127</v>
      </c>
      <c r="B36" s="21">
        <v>52</v>
      </c>
      <c r="C36" s="40"/>
      <c r="D36" s="40"/>
      <c r="E36" s="22" t="s">
        <v>128</v>
      </c>
      <c r="F36" s="21">
        <v>116</v>
      </c>
      <c r="G36" s="40"/>
      <c r="H36" s="40"/>
    </row>
    <row r="37" spans="1:8" ht="14.25">
      <c r="A37" s="22" t="s">
        <v>129</v>
      </c>
      <c r="B37" s="21">
        <v>53</v>
      </c>
      <c r="C37" s="40"/>
      <c r="D37" s="40"/>
      <c r="E37" s="22" t="s">
        <v>130</v>
      </c>
      <c r="F37" s="21">
        <v>117</v>
      </c>
      <c r="G37" s="40">
        <f>G35-G36</f>
        <v>0</v>
      </c>
      <c r="H37" s="40">
        <f>H35-H36</f>
        <v>0</v>
      </c>
    </row>
    <row r="38" spans="1:8" ht="14.25">
      <c r="A38" s="22" t="s">
        <v>131</v>
      </c>
      <c r="B38" s="21">
        <v>60</v>
      </c>
      <c r="C38" s="40">
        <f>SUM(C35:C37)</f>
        <v>0</v>
      </c>
      <c r="D38" s="40">
        <f>SUM(D35:D37)</f>
        <v>0</v>
      </c>
      <c r="E38" s="22" t="s">
        <v>132</v>
      </c>
      <c r="F38" s="21">
        <v>118</v>
      </c>
      <c r="G38" s="40"/>
      <c r="H38" s="40"/>
    </row>
    <row r="39" spans="1:8" ht="14.25">
      <c r="A39" s="20"/>
      <c r="B39" s="19"/>
      <c r="C39" s="40"/>
      <c r="D39" s="40"/>
      <c r="E39" s="22" t="s">
        <v>133</v>
      </c>
      <c r="F39" s="21">
        <v>119</v>
      </c>
      <c r="G39" s="40"/>
      <c r="H39" s="40"/>
    </row>
    <row r="40" spans="1:8" ht="14.25">
      <c r="A40" s="22" t="s">
        <v>117</v>
      </c>
      <c r="B40" s="19"/>
      <c r="C40" s="40"/>
      <c r="D40" s="40"/>
      <c r="E40" s="22" t="s">
        <v>134</v>
      </c>
      <c r="F40" s="21">
        <v>120</v>
      </c>
      <c r="G40" s="40"/>
      <c r="H40" s="40"/>
    </row>
    <row r="41" spans="1:8" ht="14.25">
      <c r="A41" s="22" t="s">
        <v>135</v>
      </c>
      <c r="B41" s="21">
        <v>61</v>
      </c>
      <c r="C41" s="40"/>
      <c r="D41" s="40"/>
      <c r="E41" s="22" t="s">
        <v>136</v>
      </c>
      <c r="F41" s="21">
        <v>121</v>
      </c>
      <c r="G41" s="40"/>
      <c r="H41" s="40"/>
    </row>
    <row r="42" spans="1:8" ht="14.25">
      <c r="A42" s="23"/>
      <c r="B42" s="21"/>
      <c r="C42" s="40"/>
      <c r="D42" s="40"/>
      <c r="E42" s="22" t="s">
        <v>137</v>
      </c>
      <c r="F42" s="21">
        <v>122</v>
      </c>
      <c r="G42" s="40">
        <f>G37+G38+G39+G41</f>
        <v>0</v>
      </c>
      <c r="H42" s="40">
        <f>H37+H38+H39+H41</f>
        <v>0</v>
      </c>
    </row>
    <row r="43" spans="1:8" ht="14.25">
      <c r="A43" s="23" t="s">
        <v>138</v>
      </c>
      <c r="B43" s="21">
        <v>67</v>
      </c>
      <c r="C43" s="40">
        <f>C19+C23+C33+C38+C41</f>
        <v>0</v>
      </c>
      <c r="D43" s="40">
        <f>D19+D23+D33+D38+D41</f>
        <v>0</v>
      </c>
      <c r="E43" s="23" t="s">
        <v>139</v>
      </c>
      <c r="F43" s="21">
        <v>135</v>
      </c>
      <c r="G43" s="40">
        <f>G32+G42</f>
        <v>0</v>
      </c>
      <c r="H43" s="40">
        <f>H32+H42</f>
        <v>0</v>
      </c>
    </row>
    <row r="44" spans="1:8" ht="13.5" customHeight="1">
      <c r="A44" s="57" t="s">
        <v>140</v>
      </c>
      <c r="B44" s="57"/>
      <c r="C44" s="43"/>
      <c r="D44" s="29" t="s">
        <v>142</v>
      </c>
      <c r="E44" s="29"/>
      <c r="F44" s="29" t="s">
        <v>143</v>
      </c>
      <c r="G44" s="43"/>
      <c r="H44" s="30"/>
    </row>
  </sheetData>
  <mergeCells count="3">
    <mergeCell ref="A1:H1"/>
    <mergeCell ref="A44:B44"/>
    <mergeCell ref="A3:B3"/>
  </mergeCells>
  <printOptions/>
  <pageMargins left="0.7480314960629921" right="0.7480314960629921" top="0.5905511811023623" bottom="0.3937007874015748" header="0.5118110236220472" footer="0.5118110236220472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G15" sqref="G15"/>
    </sheetView>
  </sheetViews>
  <sheetFormatPr defaultColWidth="9.00390625" defaultRowHeight="14.25"/>
  <cols>
    <col min="1" max="1" width="20.625" style="0" customWidth="1"/>
    <col min="3" max="3" width="14.875" style="0" customWidth="1"/>
    <col min="4" max="4" width="7.125" style="0" customWidth="1"/>
    <col min="5" max="5" width="14.125" style="0" customWidth="1"/>
    <col min="6" max="6" width="15.00390625" style="0" customWidth="1"/>
  </cols>
  <sheetData>
    <row r="1" spans="1:6" ht="51" customHeight="1">
      <c r="A1" s="59" t="s">
        <v>164</v>
      </c>
      <c r="B1" s="59"/>
      <c r="C1" s="59"/>
      <c r="D1" s="59"/>
      <c r="E1" s="59"/>
      <c r="F1" s="59"/>
    </row>
    <row r="2" spans="1:6" s="45" customFormat="1" ht="15.75" customHeight="1">
      <c r="A2" s="24"/>
      <c r="B2" s="24"/>
      <c r="C2" s="24" t="s">
        <v>152</v>
      </c>
      <c r="D2" s="24" t="s">
        <v>158</v>
      </c>
      <c r="E2" s="24"/>
      <c r="F2" s="24"/>
    </row>
    <row r="3" spans="1:6" ht="15" customHeight="1">
      <c r="A3" s="1" t="s">
        <v>141</v>
      </c>
      <c r="B3" s="1"/>
      <c r="C3" s="1"/>
      <c r="D3" s="25"/>
      <c r="E3" s="1"/>
      <c r="F3" s="8" t="s">
        <v>167</v>
      </c>
    </row>
    <row r="4" spans="1:6" ht="15" customHeight="1">
      <c r="A4" s="58" t="s">
        <v>151</v>
      </c>
      <c r="B4" s="58"/>
      <c r="C4" s="58"/>
      <c r="D4" s="1"/>
      <c r="E4" s="1"/>
      <c r="F4" s="35" t="s">
        <v>0</v>
      </c>
    </row>
    <row r="5" spans="1:6" ht="18" customHeight="1">
      <c r="A5" s="60" t="s">
        <v>26</v>
      </c>
      <c r="B5" s="60"/>
      <c r="C5" s="60"/>
      <c r="D5" s="2" t="s">
        <v>1</v>
      </c>
      <c r="E5" s="2" t="s">
        <v>159</v>
      </c>
      <c r="F5" s="2" t="s">
        <v>2</v>
      </c>
    </row>
    <row r="6" spans="1:6" ht="15" customHeight="1">
      <c r="A6" s="49" t="s">
        <v>27</v>
      </c>
      <c r="B6" s="49"/>
      <c r="C6" s="49"/>
      <c r="D6" s="4">
        <v>1</v>
      </c>
      <c r="E6" s="41"/>
      <c r="F6" s="41"/>
    </row>
    <row r="7" spans="1:6" ht="15" customHeight="1">
      <c r="A7" s="49" t="s">
        <v>28</v>
      </c>
      <c r="B7" s="49"/>
      <c r="C7" s="49"/>
      <c r="D7" s="4">
        <v>4</v>
      </c>
      <c r="E7" s="41"/>
      <c r="F7" s="41"/>
    </row>
    <row r="8" spans="1:6" ht="15" customHeight="1">
      <c r="A8" s="49" t="s">
        <v>29</v>
      </c>
      <c r="B8" s="49"/>
      <c r="C8" s="49"/>
      <c r="D8" s="4">
        <v>5</v>
      </c>
      <c r="E8" s="41"/>
      <c r="F8" s="41"/>
    </row>
    <row r="9" spans="1:6" ht="15" customHeight="1">
      <c r="A9" s="49" t="s">
        <v>30</v>
      </c>
      <c r="B9" s="49"/>
      <c r="C9" s="49"/>
      <c r="D9" s="4">
        <v>10</v>
      </c>
      <c r="E9" s="41">
        <f>E6-E7-E8</f>
        <v>0</v>
      </c>
      <c r="F9" s="41">
        <f>F6-F7-F8</f>
        <v>0</v>
      </c>
    </row>
    <row r="10" spans="1:6" ht="15" customHeight="1">
      <c r="A10" s="49" t="s">
        <v>147</v>
      </c>
      <c r="B10" s="49"/>
      <c r="C10" s="49"/>
      <c r="D10" s="4">
        <v>11</v>
      </c>
      <c r="E10" s="41"/>
      <c r="F10" s="41"/>
    </row>
    <row r="11" spans="1:6" ht="15" customHeight="1">
      <c r="A11" s="49" t="s">
        <v>31</v>
      </c>
      <c r="B11" s="49"/>
      <c r="C11" s="49"/>
      <c r="D11" s="4">
        <v>14</v>
      </c>
      <c r="E11" s="41"/>
      <c r="F11" s="41"/>
    </row>
    <row r="12" spans="1:6" ht="15" customHeight="1">
      <c r="A12" s="49" t="s">
        <v>32</v>
      </c>
      <c r="B12" s="49"/>
      <c r="C12" s="49"/>
      <c r="D12" s="4">
        <v>15</v>
      </c>
      <c r="E12" s="41"/>
      <c r="F12" s="41"/>
    </row>
    <row r="13" spans="1:6" ht="15" customHeight="1">
      <c r="A13" s="49" t="s">
        <v>33</v>
      </c>
      <c r="B13" s="49"/>
      <c r="C13" s="49"/>
      <c r="D13" s="4">
        <v>16</v>
      </c>
      <c r="E13" s="41"/>
      <c r="F13" s="41"/>
    </row>
    <row r="14" spans="1:6" ht="15" customHeight="1">
      <c r="A14" s="49" t="s">
        <v>34</v>
      </c>
      <c r="B14" s="49"/>
      <c r="C14" s="49"/>
      <c r="D14" s="4">
        <v>18</v>
      </c>
      <c r="E14" s="41">
        <f>E9+E10-E11-E12-E13</f>
        <v>0</v>
      </c>
      <c r="F14" s="41">
        <f>F9+F10-F11-F12-F13</f>
        <v>0</v>
      </c>
    </row>
    <row r="15" spans="1:6" ht="15" customHeight="1">
      <c r="A15" s="49" t="s">
        <v>35</v>
      </c>
      <c r="B15" s="49"/>
      <c r="C15" s="49"/>
      <c r="D15" s="4">
        <v>19</v>
      </c>
      <c r="E15" s="41"/>
      <c r="F15" s="41"/>
    </row>
    <row r="16" spans="1:6" ht="15" customHeight="1">
      <c r="A16" s="49" t="s">
        <v>36</v>
      </c>
      <c r="B16" s="49"/>
      <c r="C16" s="49"/>
      <c r="D16" s="4">
        <v>22</v>
      </c>
      <c r="E16" s="41"/>
      <c r="F16" s="41"/>
    </row>
    <row r="17" spans="1:6" ht="15" customHeight="1">
      <c r="A17" s="49" t="s">
        <v>37</v>
      </c>
      <c r="B17" s="49"/>
      <c r="C17" s="49"/>
      <c r="D17" s="4">
        <v>23</v>
      </c>
      <c r="E17" s="41"/>
      <c r="F17" s="41"/>
    </row>
    <row r="18" spans="1:6" ht="15" customHeight="1">
      <c r="A18" s="49" t="s">
        <v>38</v>
      </c>
      <c r="B18" s="49"/>
      <c r="C18" s="49"/>
      <c r="D18" s="4">
        <v>25</v>
      </c>
      <c r="E18" s="41"/>
      <c r="F18" s="41"/>
    </row>
    <row r="19" spans="1:6" ht="15" customHeight="1">
      <c r="A19" s="49" t="s">
        <v>39</v>
      </c>
      <c r="B19" s="49"/>
      <c r="C19" s="49"/>
      <c r="D19" s="4">
        <v>27</v>
      </c>
      <c r="E19" s="41">
        <f>SUM(E14:E17)-E18</f>
        <v>0</v>
      </c>
      <c r="F19" s="41">
        <f>SUM(F14:F17)-F18</f>
        <v>0</v>
      </c>
    </row>
    <row r="20" spans="1:6" ht="15" customHeight="1">
      <c r="A20" s="49" t="s">
        <v>40</v>
      </c>
      <c r="B20" s="49"/>
      <c r="C20" s="49"/>
      <c r="D20" s="4">
        <v>28</v>
      </c>
      <c r="E20" s="41"/>
      <c r="F20" s="41"/>
    </row>
    <row r="21" spans="1:6" ht="15" customHeight="1">
      <c r="A21" s="49" t="s">
        <v>41</v>
      </c>
      <c r="B21" s="49"/>
      <c r="C21" s="49"/>
      <c r="D21" s="4">
        <v>30</v>
      </c>
      <c r="E21" s="41">
        <f>E19-E20</f>
        <v>0</v>
      </c>
      <c r="F21" s="41">
        <f>F19-F20</f>
        <v>0</v>
      </c>
    </row>
    <row r="22" spans="1:6" ht="15" customHeight="1">
      <c r="A22" s="1"/>
      <c r="B22" s="36"/>
      <c r="C22" s="36"/>
      <c r="D22" s="37"/>
      <c r="E22" s="37"/>
      <c r="F22" s="37"/>
    </row>
    <row r="23" spans="1:6" ht="15" customHeight="1">
      <c r="A23" s="1"/>
      <c r="B23" s="1"/>
      <c r="C23" s="1"/>
      <c r="D23" s="1"/>
      <c r="E23" s="1"/>
      <c r="F23" s="6"/>
    </row>
    <row r="24" spans="1:6" ht="15" customHeight="1">
      <c r="A24" s="6" t="s">
        <v>43</v>
      </c>
      <c r="B24" s="6"/>
      <c r="C24" s="8" t="s">
        <v>44</v>
      </c>
      <c r="D24" s="6"/>
      <c r="E24" s="8" t="s">
        <v>25</v>
      </c>
      <c r="F24" s="6"/>
    </row>
  </sheetData>
  <mergeCells count="19">
    <mergeCell ref="A1:F1"/>
    <mergeCell ref="A5:C5"/>
    <mergeCell ref="A6:C6"/>
    <mergeCell ref="A7:C7"/>
    <mergeCell ref="A4:C4"/>
    <mergeCell ref="A8:C8"/>
    <mergeCell ref="A9:C9"/>
    <mergeCell ref="A10:C10"/>
    <mergeCell ref="A11:C11"/>
    <mergeCell ref="A12:C12"/>
    <mergeCell ref="A13:C13"/>
    <mergeCell ref="A14:C14"/>
    <mergeCell ref="A15:C15"/>
    <mergeCell ref="A20:C20"/>
    <mergeCell ref="A21:C21"/>
    <mergeCell ref="A16:C16"/>
    <mergeCell ref="A17:C17"/>
    <mergeCell ref="A18:C18"/>
    <mergeCell ref="A19:C19"/>
  </mergeCells>
  <printOptions/>
  <pageMargins left="0.7480314960629921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I9" sqref="I9"/>
    </sheetView>
  </sheetViews>
  <sheetFormatPr defaultColWidth="9.00390625" defaultRowHeight="14.25"/>
  <cols>
    <col min="1" max="1" width="14.50390625" style="0" customWidth="1"/>
    <col min="2" max="2" width="8.875" style="0" customWidth="1"/>
    <col min="3" max="3" width="11.125" style="0" customWidth="1"/>
    <col min="5" max="6" width="17.125" style="0" customWidth="1"/>
  </cols>
  <sheetData>
    <row r="1" spans="1:6" ht="54" customHeight="1">
      <c r="A1" s="54" t="s">
        <v>45</v>
      </c>
      <c r="B1" s="54"/>
      <c r="C1" s="54"/>
      <c r="D1" s="54"/>
      <c r="E1" s="54"/>
      <c r="F1" s="54"/>
    </row>
    <row r="2" spans="1:6" ht="17.25" customHeight="1">
      <c r="A2" s="44"/>
      <c r="B2" s="44"/>
      <c r="C2" s="24" t="s">
        <v>153</v>
      </c>
      <c r="D2" s="24" t="s">
        <v>154</v>
      </c>
      <c r="E2" s="44"/>
      <c r="F2" s="44"/>
    </row>
    <row r="3" spans="1:6" ht="18" customHeight="1">
      <c r="A3" s="61" t="s">
        <v>141</v>
      </c>
      <c r="B3" s="61"/>
      <c r="C3" s="1"/>
      <c r="D3" s="25"/>
      <c r="E3" s="1"/>
      <c r="F3" s="8" t="s">
        <v>168</v>
      </c>
    </row>
    <row r="4" spans="1:6" ht="18" customHeight="1">
      <c r="A4" s="58" t="s">
        <v>151</v>
      </c>
      <c r="B4" s="58"/>
      <c r="C4" s="58"/>
      <c r="D4" s="1"/>
      <c r="E4" s="1"/>
      <c r="F4" s="8" t="s">
        <v>0</v>
      </c>
    </row>
    <row r="5" spans="1:6" ht="18" customHeight="1">
      <c r="A5" s="52" t="s">
        <v>42</v>
      </c>
      <c r="B5" s="52"/>
      <c r="C5" s="52"/>
      <c r="D5" s="10" t="s">
        <v>1</v>
      </c>
      <c r="E5" s="10" t="s">
        <v>159</v>
      </c>
      <c r="F5" s="10" t="s">
        <v>2</v>
      </c>
    </row>
    <row r="6" spans="1:6" ht="18" customHeight="1">
      <c r="A6" s="49" t="s">
        <v>46</v>
      </c>
      <c r="B6" s="49"/>
      <c r="C6" s="49"/>
      <c r="D6" s="11">
        <v>1</v>
      </c>
      <c r="E6" s="42"/>
      <c r="F6" s="42"/>
    </row>
    <row r="7" spans="1:6" ht="18" customHeight="1">
      <c r="A7" s="49" t="s">
        <v>47</v>
      </c>
      <c r="B7" s="49"/>
      <c r="C7" s="49"/>
      <c r="D7" s="11">
        <v>2</v>
      </c>
      <c r="E7" s="42"/>
      <c r="F7" s="42"/>
    </row>
    <row r="8" spans="1:6" ht="18" customHeight="1">
      <c r="A8" s="49" t="s">
        <v>48</v>
      </c>
      <c r="B8" s="49"/>
      <c r="C8" s="49"/>
      <c r="D8" s="11">
        <v>3</v>
      </c>
      <c r="E8" s="42"/>
      <c r="F8" s="42"/>
    </row>
    <row r="9" spans="1:6" ht="18" customHeight="1">
      <c r="A9" s="49" t="s">
        <v>49</v>
      </c>
      <c r="B9" s="49"/>
      <c r="C9" s="49"/>
      <c r="D9" s="11">
        <v>4</v>
      </c>
      <c r="E9" s="42"/>
      <c r="F9" s="42"/>
    </row>
    <row r="10" spans="1:6" ht="18" customHeight="1">
      <c r="A10" s="49" t="s">
        <v>50</v>
      </c>
      <c r="B10" s="49"/>
      <c r="C10" s="49"/>
      <c r="D10" s="11">
        <v>5</v>
      </c>
      <c r="E10" s="42"/>
      <c r="F10" s="42"/>
    </row>
    <row r="11" spans="1:6" ht="18" customHeight="1">
      <c r="A11" s="49" t="s">
        <v>51</v>
      </c>
      <c r="B11" s="49"/>
      <c r="C11" s="49"/>
      <c r="D11" s="11">
        <v>6</v>
      </c>
      <c r="E11" s="42"/>
      <c r="F11" s="42"/>
    </row>
    <row r="12" spans="1:6" ht="18" customHeight="1">
      <c r="A12" s="49" t="s">
        <v>52</v>
      </c>
      <c r="B12" s="49"/>
      <c r="C12" s="49"/>
      <c r="D12" s="11">
        <v>7</v>
      </c>
      <c r="E12" s="42"/>
      <c r="F12" s="42"/>
    </row>
    <row r="13" spans="1:6" ht="18" customHeight="1">
      <c r="A13" s="49" t="s">
        <v>53</v>
      </c>
      <c r="B13" s="49"/>
      <c r="C13" s="49"/>
      <c r="D13" s="11">
        <v>8</v>
      </c>
      <c r="E13" s="42"/>
      <c r="F13" s="42"/>
    </row>
    <row r="14" spans="1:6" ht="18" customHeight="1">
      <c r="A14" s="49" t="s">
        <v>54</v>
      </c>
      <c r="B14" s="49"/>
      <c r="C14" s="49"/>
      <c r="D14" s="11">
        <v>9</v>
      </c>
      <c r="E14" s="42"/>
      <c r="F14" s="42"/>
    </row>
    <row r="15" spans="1:6" ht="25.5" customHeight="1">
      <c r="A15" s="62" t="s">
        <v>55</v>
      </c>
      <c r="B15" s="63"/>
      <c r="C15" s="64"/>
      <c r="D15" s="33">
        <v>10</v>
      </c>
      <c r="E15" s="47">
        <f>E6+E9+E10+E11+E12+E13+E14</f>
        <v>0</v>
      </c>
      <c r="F15" s="47">
        <f>F6+F9+F10+F11+F12+F13+F14</f>
        <v>0</v>
      </c>
    </row>
    <row r="16" spans="1:6" ht="18" customHeight="1">
      <c r="A16" s="1"/>
      <c r="B16" s="48"/>
      <c r="C16" s="48"/>
      <c r="D16" s="1"/>
      <c r="E16" s="1"/>
      <c r="F16" s="1"/>
    </row>
    <row r="17" spans="1:6" ht="18" customHeight="1">
      <c r="A17" s="31" t="s">
        <v>56</v>
      </c>
      <c r="B17" s="48"/>
      <c r="C17" s="48"/>
      <c r="D17" s="1"/>
      <c r="E17" s="1"/>
      <c r="F17" s="1"/>
    </row>
    <row r="18" spans="1:6" ht="18" customHeight="1">
      <c r="A18" s="1"/>
      <c r="B18" s="50" t="s">
        <v>57</v>
      </c>
      <c r="C18" s="50"/>
      <c r="D18" s="34"/>
      <c r="E18" s="6" t="s">
        <v>58</v>
      </c>
      <c r="F18" s="34"/>
    </row>
    <row r="19" spans="1:6" ht="18" customHeight="1">
      <c r="A19" s="1"/>
      <c r="B19" s="50" t="s">
        <v>59</v>
      </c>
      <c r="C19" s="50"/>
      <c r="D19" s="34"/>
      <c r="E19" s="6" t="s">
        <v>60</v>
      </c>
      <c r="F19" s="34"/>
    </row>
    <row r="20" spans="1:6" ht="15" customHeight="1">
      <c r="A20" s="1"/>
      <c r="B20" s="50" t="s">
        <v>61</v>
      </c>
      <c r="C20" s="50"/>
      <c r="D20" s="34"/>
      <c r="E20" s="6" t="s">
        <v>62</v>
      </c>
      <c r="F20" s="34"/>
    </row>
    <row r="21" spans="1:6" ht="15" customHeight="1">
      <c r="A21" s="1"/>
      <c r="B21" s="48"/>
      <c r="C21" s="48"/>
      <c r="D21" s="32"/>
      <c r="E21" s="1"/>
      <c r="F21" s="1"/>
    </row>
    <row r="22" spans="1:6" ht="15" customHeight="1">
      <c r="A22" s="1"/>
      <c r="B22" s="1"/>
      <c r="C22" s="1"/>
      <c r="D22" s="1"/>
      <c r="E22" s="1"/>
      <c r="F22" s="1"/>
    </row>
    <row r="23" spans="1:6" ht="15" customHeight="1">
      <c r="A23" s="28" t="s">
        <v>145</v>
      </c>
      <c r="B23" s="6"/>
      <c r="C23" s="28" t="s">
        <v>146</v>
      </c>
      <c r="D23" s="6"/>
      <c r="E23" s="8" t="s">
        <v>25</v>
      </c>
      <c r="F23" s="6"/>
    </row>
  </sheetData>
  <mergeCells count="20">
    <mergeCell ref="B20:C20"/>
    <mergeCell ref="B21:C21"/>
    <mergeCell ref="B16:C16"/>
    <mergeCell ref="B17:C17"/>
    <mergeCell ref="B18:C18"/>
    <mergeCell ref="B19:C19"/>
    <mergeCell ref="A12:C12"/>
    <mergeCell ref="A13:C13"/>
    <mergeCell ref="A14:C14"/>
    <mergeCell ref="A15:C15"/>
    <mergeCell ref="A8:C8"/>
    <mergeCell ref="A9:C9"/>
    <mergeCell ref="A10:C10"/>
    <mergeCell ref="A11:C11"/>
    <mergeCell ref="A1:F1"/>
    <mergeCell ref="A5:C5"/>
    <mergeCell ref="A6:C6"/>
    <mergeCell ref="A7:C7"/>
    <mergeCell ref="A3:B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软件仓库</cp:lastModifiedBy>
  <cp:lastPrinted>2006-10-25T01:57:00Z</cp:lastPrinted>
  <dcterms:created xsi:type="dcterms:W3CDTF">2005-12-12T01:52:20Z</dcterms:created>
  <dcterms:modified xsi:type="dcterms:W3CDTF">2006-11-02T05:56:57Z</dcterms:modified>
  <cp:category/>
  <cp:version/>
  <cp:contentType/>
  <cp:contentStatus/>
</cp:coreProperties>
</file>